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60" windowWidth="21820" windowHeight="12620" activeTab="3"/>
  </bookViews>
  <sheets>
    <sheet name="一般男子" sheetId="1" r:id="rId1"/>
    <sheet name="高校生" sheetId="2" r:id="rId2"/>
    <sheet name="女子" sheetId="3" r:id="rId3"/>
    <sheet name="中学生" sheetId="4" r:id="rId4"/>
  </sheets>
  <definedNames>
    <definedName name="_xlnm.Print_Area" localSheetId="0">'一般男子'!$A$1:$G$40</definedName>
    <definedName name="_xlnm.Print_Area" localSheetId="1">'高校生'!$A$1:$G$40</definedName>
    <definedName name="_xlnm.Print_Area" localSheetId="2">'女子'!$A$1:$G$40</definedName>
    <definedName name="_xlnm.Print_Area" localSheetId="3">'中学生'!$A$1:$G$40</definedName>
    <definedName name="_xlnm.Print_Titles" localSheetId="0">'一般男子'!$9:$9</definedName>
    <definedName name="_xlnm.Print_Titles" localSheetId="2">'女子'!$9:$9</definedName>
    <definedName name="_xlnm.Print_Titles" localSheetId="3">'中学生'!$8:$9</definedName>
  </definedNames>
  <calcPr fullCalcOnLoad="1"/>
</workbook>
</file>

<file path=xl/comments1.xml><?xml version="1.0" encoding="utf-8"?>
<comments xmlns="http://schemas.openxmlformats.org/spreadsheetml/2006/main">
  <authors>
    <author>(一社)埼玉県自転車競技連盟</author>
  </authors>
  <commentList>
    <comment ref="C8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B11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1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1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  <comment ref="B2" authorId="0">
      <text>
        <r>
          <rPr>
            <b/>
            <sz val="14"/>
            <rFont val="ＭＳ Ｐゴシック"/>
            <family val="3"/>
          </rPr>
          <t>登録都県名を記入</t>
        </r>
      </text>
    </comment>
    <comment ref="F4" authorId="0">
      <text>
        <r>
          <rPr>
            <b/>
            <sz val="14"/>
            <rFont val="ＭＳ Ｐゴシック"/>
            <family val="3"/>
          </rPr>
          <t>都・件名のみ入力
例)
○○クラブ
△△県立XX高等学校</t>
        </r>
        <r>
          <rPr>
            <sz val="14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14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14"/>
            <rFont val="ＭＳ Ｐゴシック"/>
            <family val="3"/>
          </rPr>
          <t>携帯電話ここに番号のみ入力
例)090(1234)5678＝
09012345678</t>
        </r>
        <r>
          <rPr>
            <sz val="14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(一社)埼玉県自転車競技連盟</author>
  </authors>
  <commentList>
    <comment ref="C8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G11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11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D11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C11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  <comment ref="B2" authorId="0">
      <text>
        <r>
          <rPr>
            <b/>
            <sz val="14"/>
            <rFont val="ＭＳ Ｐゴシック"/>
            <family val="3"/>
          </rPr>
          <t>登録都県名を記入</t>
        </r>
      </text>
    </comment>
    <comment ref="F4" authorId="0">
      <text>
        <r>
          <rPr>
            <b/>
            <sz val="14"/>
            <rFont val="ＭＳ Ｐゴシック"/>
            <family val="3"/>
          </rPr>
          <t>都・件名のみ入力
例)
○○クラブ
△△県立XX高等学校</t>
        </r>
        <r>
          <rPr>
            <sz val="14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14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14"/>
            <rFont val="ＭＳ Ｐゴシック"/>
            <family val="3"/>
          </rPr>
          <t>携帯電話ここに番号のみ入力
例)090(1234)5678＝
09012345678</t>
        </r>
        <r>
          <rPr>
            <sz val="14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(一社)埼玉県自転車競技連盟</author>
  </authors>
  <commentList>
    <comment ref="B11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1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1" authorId="0">
      <text>
        <r>
          <rPr>
            <b/>
            <sz val="14"/>
            <rFont val="ＭＳ Ｐゴシック"/>
            <family val="3"/>
          </rPr>
          <t>所属名を正確に記入
英数の場合は半角記入スペースは半角入力
例） Team KOBATON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  <comment ref="B2" authorId="0">
      <text>
        <r>
          <rPr>
            <b/>
            <sz val="14"/>
            <rFont val="ＭＳ Ｐゴシック"/>
            <family val="3"/>
          </rPr>
          <t>登録都県名を記入</t>
        </r>
      </text>
    </comment>
    <comment ref="F4" authorId="0">
      <text>
        <r>
          <rPr>
            <b/>
            <sz val="14"/>
            <rFont val="ＭＳ Ｐゴシック"/>
            <family val="3"/>
          </rPr>
          <t>都・件名のみ入力
例)
○○クラブ
△△県立XX高等学校</t>
        </r>
        <r>
          <rPr>
            <sz val="14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14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14"/>
            <rFont val="ＭＳ Ｐゴシック"/>
            <family val="3"/>
          </rPr>
          <t>携帯電話ここに番号のみ入力
例)090(1234)5678＝
09012345678</t>
        </r>
        <r>
          <rPr>
            <sz val="14"/>
            <rFont val="ＭＳ Ｐゴシック"/>
            <family val="3"/>
          </rPr>
          <t xml:space="preserve">
</t>
        </r>
      </text>
    </comment>
    <comment ref="C8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</commentList>
</comments>
</file>

<file path=xl/comments4.xml><?xml version="1.0" encoding="utf-8"?>
<comments xmlns="http://schemas.openxmlformats.org/spreadsheetml/2006/main">
  <authors>
    <author>(一社)埼玉県自転車競技連盟</author>
  </authors>
  <commentLis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都・件名のみ入力
例)
○○クラブ
△△県立XX高等学校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  <comment ref="C8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B11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1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1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B2" authorId="0">
      <text>
        <r>
          <rPr>
            <b/>
            <sz val="14"/>
            <rFont val="ＭＳ Ｐゴシック"/>
            <family val="3"/>
          </rPr>
          <t>登録都県名を記入</t>
        </r>
      </text>
    </comment>
  </commentList>
</comments>
</file>

<file path=xl/sharedStrings.xml><?xml version="1.0" encoding="utf-8"?>
<sst xmlns="http://schemas.openxmlformats.org/spreadsheetml/2006/main" count="80" uniqueCount="30">
  <si>
    <t>年齢</t>
  </si>
  <si>
    <t>NO</t>
  </si>
  <si>
    <t>所　属　名</t>
  </si>
  <si>
    <t>氏名</t>
  </si>
  <si>
    <t>生年月日</t>
  </si>
  <si>
    <t>ヨミ</t>
  </si>
  <si>
    <t>役職：　　　責任者名</t>
  </si>
  <si>
    <t>参加料 ５，０００円 　X　　</t>
  </si>
  <si>
    <t>上記の方法で送金を</t>
  </si>
  <si>
    <t>申込日：</t>
  </si>
  <si>
    <t>参加料 ４，０００円 　X　　</t>
  </si>
  <si>
    <t xml:space="preserve"> 例）</t>
  </si>
  <si>
    <t>埼玉 太郎</t>
  </si>
  <si>
    <t>ｻｲﾀﾏ ﾀﾛｳ</t>
  </si>
  <si>
    <t>11MM1234567</t>
  </si>
  <si>
    <t>登録番号　　　　(11桁）</t>
  </si>
  <si>
    <t>Team Sitama Cycle Federetion</t>
  </si>
  <si>
    <t>一般男子参加申込書</t>
  </si>
  <si>
    <t>埼玉 コバ子</t>
  </si>
  <si>
    <t>ｻｲﾀﾏ ｺﾊﾞｺ</t>
  </si>
  <si>
    <t>11FU1234567</t>
  </si>
  <si>
    <t>11MY1234567</t>
  </si>
  <si>
    <t>中学生男子 参加申込書</t>
  </si>
  <si>
    <t>11MＹ1234567</t>
  </si>
  <si>
    <t>所属名</t>
  </si>
  <si>
    <t>申込責任者連絡先電話</t>
  </si>
  <si>
    <t>自転車競技連盟 御中</t>
  </si>
  <si>
    <t>女子 参加申込書</t>
  </si>
  <si>
    <t>上記金額の送金を</t>
  </si>
  <si>
    <t>登録番号　(11桁）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</si>
</sst>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合計 \&quot;####"/>
    <numFmt numFmtId="177" formatCode="####&quot;名&quot;"/>
    <numFmt numFmtId="178" formatCode="&quot;合計 \&quot;##,###"/>
    <numFmt numFmtId="179" formatCode="yyyy&quot;年&quot;m&quot;月&quot;d&quot;日&quot;;@"/>
    <numFmt numFmtId="180" formatCode="0_ "/>
    <numFmt numFmtId="181" formatCode="mmm\-yyyy"/>
    <numFmt numFmtId="182" formatCode="##&quot;月&quot;##"/>
    <numFmt numFmtId="183" formatCode="#&quot;①&quot;"/>
    <numFmt numFmtId="184" formatCode="####&quot;年&quot;#&quot;月&quot;##&quot;日&quot;"/>
    <numFmt numFmtId="185" formatCode="####&quot;年&quot;##&quot;月&quot;##&quot;日&quot;"/>
    <numFmt numFmtId="186" formatCode="##&quot;名&quot;"/>
    <numFmt numFmtId="187" formatCode="###&quot;(&quot;###&quot;)&quot;####"/>
    <numFmt numFmtId="188" formatCode="&quot;TEL&quot;0##&quot;(&quot;###&quot;)&quot;####"/>
    <numFmt numFmtId="189" formatCode="&quot;Mobil&quot;0#0&quot;(&quot;####&quot;)&quot;####"/>
    <numFmt numFmtId="190" formatCode="&quot;Mobil  &quot;0#0&quot;(&quot;####&quot;)&quot;####"/>
    <numFmt numFmtId="191" formatCode="&quot;Mobil ： &quot;0#0&quot;(&quot;####&quot;)&quot;####"/>
    <numFmt numFmtId="192" formatCode="&quot;TEL ：&quot;0##&quot;(&quot;###&quot;)&quot;####"/>
    <numFmt numFmtId="193" formatCode="&quot;TEL：&quot;0##&quot;(&quot;###&quot;)&quot;####"/>
    <numFmt numFmtId="194" formatCode="&quot;Mobil：&quot;0#0&quot;(&quot;####&quot;)&quot;####"/>
    <numFmt numFmtId="195" formatCode="###&quot;名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83" fontId="0" fillId="0" borderId="0" xfId="0" applyNumberFormat="1" applyAlignment="1">
      <alignment horizontal="center" vertical="center"/>
    </xf>
    <xf numFmtId="182" fontId="0" fillId="33" borderId="17" xfId="0" applyNumberForma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14" fontId="49" fillId="0" borderId="0" xfId="0" applyNumberFormat="1" applyFont="1" applyAlignment="1">
      <alignment vertical="center"/>
    </xf>
    <xf numFmtId="14" fontId="4" fillId="33" borderId="18" xfId="0" applyNumberFormat="1" applyFont="1" applyFill="1" applyBorder="1" applyAlignment="1" applyProtection="1">
      <alignment horizontal="center" vertical="center"/>
      <protection locked="0"/>
    </xf>
    <xf numFmtId="31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 applyProtection="1">
      <alignment horizontal="right" vertical="center"/>
      <protection locked="0"/>
    </xf>
    <xf numFmtId="185" fontId="0" fillId="33" borderId="0" xfId="0" applyNumberFormat="1" applyFill="1" applyAlignment="1" applyProtection="1">
      <alignment horizontal="right" vertical="center"/>
      <protection locked="0"/>
    </xf>
    <xf numFmtId="14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>
      <alignment horizontal="center" vertical="center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0" borderId="18" xfId="0" applyNumberFormat="1" applyFont="1" applyBorder="1" applyAlignment="1">
      <alignment horizontal="center" vertical="center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86" fontId="0" fillId="0" borderId="0" xfId="0" applyNumberFormat="1" applyAlignment="1">
      <alignment horizontal="center" vertical="center"/>
    </xf>
    <xf numFmtId="0" fontId="3" fillId="34" borderId="26" xfId="0" applyFont="1" applyFill="1" applyBorder="1" applyAlignment="1" applyProtection="1">
      <alignment horizontal="center" vertical="center"/>
      <protection/>
    </xf>
    <xf numFmtId="14" fontId="3" fillId="34" borderId="27" xfId="0" applyNumberFormat="1" applyFont="1" applyFill="1" applyBorder="1" applyAlignment="1" applyProtection="1">
      <alignment horizontal="center" vertical="center"/>
      <protection/>
    </xf>
    <xf numFmtId="180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vertical="center"/>
      <protection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94" fontId="5" fillId="33" borderId="0" xfId="0" applyNumberFormat="1" applyFont="1" applyFill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24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29" xfId="0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5" borderId="0" xfId="0" applyFill="1" applyAlignment="1" applyProtection="1">
      <alignment vertical="center"/>
      <protection locked="0"/>
    </xf>
    <xf numFmtId="193" fontId="8" fillId="33" borderId="0" xfId="0" applyNumberFormat="1" applyFont="1" applyFill="1" applyAlignment="1" applyProtection="1">
      <alignment horizontal="left" vertical="center"/>
      <protection locked="0"/>
    </xf>
    <xf numFmtId="194" fontId="8" fillId="33" borderId="0" xfId="0" applyNumberFormat="1" applyFont="1" applyFill="1" applyAlignment="1" applyProtection="1">
      <alignment horizontal="center" vertical="center"/>
      <protection locked="0"/>
    </xf>
    <xf numFmtId="178" fontId="11" fillId="0" borderId="0" xfId="0" applyNumberFormat="1" applyFont="1" applyBorder="1" applyAlignment="1">
      <alignment horizontal="left" vertical="center"/>
    </xf>
    <xf numFmtId="178" fontId="11" fillId="0" borderId="0" xfId="0" applyNumberFormat="1" applyFont="1" applyAlignment="1">
      <alignment horizontal="left" vertical="center"/>
    </xf>
    <xf numFmtId="186" fontId="10" fillId="0" borderId="0" xfId="0" applyNumberFormat="1" applyFont="1" applyAlignment="1">
      <alignment horizontal="center" vertical="center"/>
    </xf>
    <xf numFmtId="188" fontId="5" fillId="3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33" borderId="0" xfId="0" applyFont="1" applyFill="1" applyAlignment="1" applyProtection="1">
      <alignment horizontal="left" vertical="center" wrapText="1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vertical="center" wrapText="1"/>
      <protection locked="0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28575</xdr:rowOff>
    </xdr:from>
    <xdr:to>
      <xdr:col>2</xdr:col>
      <xdr:colOff>1419225</xdr:colOff>
      <xdr:row>5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19225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3</xdr:row>
      <xdr:rowOff>161925</xdr:rowOff>
    </xdr:from>
    <xdr:to>
      <xdr:col>3</xdr:col>
      <xdr:colOff>219075</xdr:colOff>
      <xdr:row>5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38250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3</xdr:row>
      <xdr:rowOff>161925</xdr:rowOff>
    </xdr:from>
    <xdr:to>
      <xdr:col>3</xdr:col>
      <xdr:colOff>219075</xdr:colOff>
      <xdr:row>5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38250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0</xdr:rowOff>
    </xdr:from>
    <xdr:to>
      <xdr:col>3</xdr:col>
      <xdr:colOff>733425</xdr:colOff>
      <xdr:row>5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39065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zoomScaleSheetLayoutView="100" workbookViewId="0" topLeftCell="A1">
      <selection activeCell="F8" sqref="F8:G8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0" customWidth="1"/>
    <col min="5" max="5" width="12.50390625" style="0" customWidth="1"/>
    <col min="6" max="6" width="17.875" style="0" customWidth="1"/>
    <col min="7" max="7" width="33.625" style="0" customWidth="1"/>
  </cols>
  <sheetData>
    <row r="1" spans="5:7" ht="30" customHeight="1">
      <c r="E1" s="10" t="s">
        <v>9</v>
      </c>
      <c r="F1" s="28"/>
      <c r="G1" s="23">
        <v>41670</v>
      </c>
    </row>
    <row r="2" spans="1:6" ht="30" customHeight="1">
      <c r="A2" s="7"/>
      <c r="B2" s="59"/>
      <c r="C2" s="58" t="s">
        <v>26</v>
      </c>
      <c r="D2" s="57"/>
      <c r="E2" s="7"/>
      <c r="F2" s="7"/>
    </row>
    <row r="3" spans="1:6" ht="24.75" customHeight="1">
      <c r="A3" s="7"/>
      <c r="B3" s="7"/>
      <c r="C3" s="7"/>
      <c r="D3" s="67" t="s">
        <v>17</v>
      </c>
      <c r="E3" s="67"/>
      <c r="F3" s="10"/>
    </row>
    <row r="4" spans="1:10" ht="24.75" customHeight="1">
      <c r="A4" s="6"/>
      <c r="B4" s="6"/>
      <c r="C4" s="6"/>
      <c r="D4" s="6"/>
      <c r="E4" s="6" t="s">
        <v>24</v>
      </c>
      <c r="F4" s="69"/>
      <c r="G4" s="69"/>
      <c r="H4" s="6"/>
      <c r="I4" s="27"/>
      <c r="J4" s="26"/>
    </row>
    <row r="5" spans="1:10" ht="36" customHeight="1">
      <c r="A5" s="6"/>
      <c r="B5" s="6"/>
      <c r="C5" s="6"/>
      <c r="D5" s="6"/>
      <c r="E5" s="13" t="s">
        <v>6</v>
      </c>
      <c r="F5" s="70"/>
      <c r="G5" s="70"/>
      <c r="H5" s="13"/>
      <c r="I5" s="68"/>
      <c r="J5" s="68"/>
    </row>
    <row r="6" spans="1:10" ht="24.75" customHeight="1">
      <c r="A6" s="6"/>
      <c r="B6" s="6"/>
      <c r="C6" s="6"/>
      <c r="D6" s="6"/>
      <c r="E6" s="13" t="s">
        <v>25</v>
      </c>
      <c r="F6" s="60"/>
      <c r="G6" s="61"/>
      <c r="H6" s="6"/>
      <c r="I6" s="65"/>
      <c r="J6" s="49"/>
    </row>
    <row r="7" spans="1:6" ht="24.75" customHeight="1">
      <c r="A7" s="7"/>
      <c r="B7" s="66" t="s">
        <v>7</v>
      </c>
      <c r="C7" s="66"/>
      <c r="D7" s="66"/>
      <c r="E7" s="64">
        <f>IF(B11=0,"",COUNTA(B11:B29))</f>
      </c>
      <c r="F7" s="63">
        <f>IF(E7="","",5000*E7)</f>
      </c>
    </row>
    <row r="8" spans="1:7" ht="24.75" customHeight="1" thickBot="1">
      <c r="A8" s="14"/>
      <c r="B8" s="11" t="s">
        <v>8</v>
      </c>
      <c r="C8" s="15"/>
      <c r="D8" s="7">
        <f>IF(C8="","","日におこないました。")</f>
      </c>
      <c r="E8" s="7"/>
      <c r="F8" s="10"/>
      <c r="G8" s="7"/>
    </row>
    <row r="9" spans="1:7" ht="41.25" customHeight="1" thickBot="1">
      <c r="A9" s="2" t="s">
        <v>1</v>
      </c>
      <c r="B9" s="3" t="s">
        <v>3</v>
      </c>
      <c r="C9" s="3" t="s">
        <v>5</v>
      </c>
      <c r="D9" s="3" t="s">
        <v>4</v>
      </c>
      <c r="E9" s="4" t="s">
        <v>0</v>
      </c>
      <c r="F9" s="12" t="s">
        <v>15</v>
      </c>
      <c r="G9" s="5" t="s">
        <v>2</v>
      </c>
    </row>
    <row r="10" spans="1:7" ht="30" customHeight="1">
      <c r="A10" s="37" t="s">
        <v>11</v>
      </c>
      <c r="B10" s="40" t="s">
        <v>12</v>
      </c>
      <c r="C10" s="40" t="s">
        <v>13</v>
      </c>
      <c r="D10" s="41">
        <v>18296</v>
      </c>
      <c r="E10" s="42" t="str">
        <f>IF(D10=0,"",DATEDIF(D10,G$1,"Y")&amp;"歳")</f>
        <v>63歳</v>
      </c>
      <c r="F10" s="43" t="s">
        <v>14</v>
      </c>
      <c r="G10" s="44" t="s">
        <v>16</v>
      </c>
    </row>
    <row r="11" spans="1:7" ht="30" customHeight="1">
      <c r="A11" s="1">
        <v>1</v>
      </c>
      <c r="B11" s="16"/>
      <c r="C11" s="16"/>
      <c r="D11" s="25"/>
      <c r="E11" s="8">
        <f>IF(D11=0,"",DATEDIF(D11,G$1,"Y")&amp;"歳")</f>
      </c>
      <c r="F11" s="18"/>
      <c r="G11" s="19"/>
    </row>
    <row r="12" spans="1:7" ht="30" customHeight="1">
      <c r="A12" s="1">
        <v>2</v>
      </c>
      <c r="B12" s="16"/>
      <c r="C12" s="17"/>
      <c r="D12" s="25"/>
      <c r="E12" s="9">
        <f aca="true" t="shared" si="0" ref="E12:E40">IF(D12=0,"",DATEDIF(D12,G$1,"Y")&amp;"歳")</f>
      </c>
      <c r="F12" s="20"/>
      <c r="G12" s="21"/>
    </row>
    <row r="13" spans="1:7" ht="30" customHeight="1">
      <c r="A13" s="1">
        <v>3</v>
      </c>
      <c r="B13" s="16"/>
      <c r="C13" s="16"/>
      <c r="D13" s="24"/>
      <c r="E13" s="8">
        <f t="shared" si="0"/>
      </c>
      <c r="F13" s="18"/>
      <c r="G13" s="22"/>
    </row>
    <row r="14" spans="1:7" ht="30" customHeight="1">
      <c r="A14" s="1">
        <v>4</v>
      </c>
      <c r="B14" s="16"/>
      <c r="C14" s="16"/>
      <c r="D14" s="24"/>
      <c r="E14" s="8">
        <f t="shared" si="0"/>
      </c>
      <c r="F14" s="18"/>
      <c r="G14" s="22"/>
    </row>
    <row r="15" spans="1:7" ht="30" customHeight="1">
      <c r="A15" s="1">
        <v>5</v>
      </c>
      <c r="B15" s="16"/>
      <c r="C15" s="17"/>
      <c r="D15" s="24"/>
      <c r="E15" s="9">
        <f t="shared" si="0"/>
      </c>
      <c r="F15" s="20"/>
      <c r="G15" s="21"/>
    </row>
    <row r="16" spans="1:7" ht="30" customHeight="1">
      <c r="A16" s="1">
        <v>6</v>
      </c>
      <c r="B16" s="16"/>
      <c r="C16" s="16"/>
      <c r="D16" s="24"/>
      <c r="E16" s="8">
        <f t="shared" si="0"/>
      </c>
      <c r="F16" s="18"/>
      <c r="G16" s="22"/>
    </row>
    <row r="17" spans="1:7" ht="30" customHeight="1">
      <c r="A17" s="1">
        <v>7</v>
      </c>
      <c r="B17" s="16"/>
      <c r="C17" s="16"/>
      <c r="D17" s="24"/>
      <c r="E17" s="8">
        <f t="shared" si="0"/>
      </c>
      <c r="F17" s="18"/>
      <c r="G17" s="22"/>
    </row>
    <row r="18" spans="1:7" ht="30" customHeight="1">
      <c r="A18" s="1">
        <v>8</v>
      </c>
      <c r="B18" s="16"/>
      <c r="C18" s="17"/>
      <c r="D18" s="24"/>
      <c r="E18" s="9">
        <f t="shared" si="0"/>
      </c>
      <c r="F18" s="20"/>
      <c r="G18" s="21"/>
    </row>
    <row r="19" spans="1:7" ht="30" customHeight="1">
      <c r="A19" s="1">
        <v>9</v>
      </c>
      <c r="B19" s="16"/>
      <c r="C19" s="17"/>
      <c r="D19" s="24"/>
      <c r="E19" s="9">
        <f t="shared" si="0"/>
      </c>
      <c r="F19" s="20"/>
      <c r="G19" s="21"/>
    </row>
    <row r="20" spans="1:7" ht="30" customHeight="1">
      <c r="A20" s="1">
        <v>10</v>
      </c>
      <c r="B20" s="16"/>
      <c r="C20" s="16"/>
      <c r="D20" s="24"/>
      <c r="E20" s="8">
        <f t="shared" si="0"/>
      </c>
      <c r="F20" s="18"/>
      <c r="G20" s="19"/>
    </row>
    <row r="21" spans="1:7" ht="30" customHeight="1">
      <c r="A21" s="1">
        <v>11</v>
      </c>
      <c r="B21" s="17"/>
      <c r="C21" s="17"/>
      <c r="D21" s="24"/>
      <c r="E21" s="9">
        <f t="shared" si="0"/>
      </c>
      <c r="F21" s="20"/>
      <c r="G21" s="21"/>
    </row>
    <row r="22" spans="1:7" ht="30" customHeight="1">
      <c r="A22" s="1">
        <v>12</v>
      </c>
      <c r="B22" s="16"/>
      <c r="C22" s="16"/>
      <c r="D22" s="24"/>
      <c r="E22" s="8">
        <f t="shared" si="0"/>
      </c>
      <c r="F22" s="18"/>
      <c r="G22" s="22"/>
    </row>
    <row r="23" spans="1:7" ht="30" customHeight="1">
      <c r="A23" s="1">
        <v>13</v>
      </c>
      <c r="B23" s="16"/>
      <c r="C23" s="16"/>
      <c r="D23" s="24"/>
      <c r="E23" s="8">
        <f t="shared" si="0"/>
      </c>
      <c r="F23" s="18"/>
      <c r="G23" s="22"/>
    </row>
    <row r="24" spans="1:7" ht="30" customHeight="1">
      <c r="A24" s="1">
        <v>14</v>
      </c>
      <c r="B24" s="17"/>
      <c r="C24" s="17"/>
      <c r="D24" s="24"/>
      <c r="E24" s="9">
        <f t="shared" si="0"/>
      </c>
      <c r="F24" s="20"/>
      <c r="G24" s="21"/>
    </row>
    <row r="25" spans="1:7" ht="30" customHeight="1">
      <c r="A25" s="1">
        <v>15</v>
      </c>
      <c r="B25" s="16"/>
      <c r="C25" s="16"/>
      <c r="D25" s="24"/>
      <c r="E25" s="8">
        <f t="shared" si="0"/>
      </c>
      <c r="F25" s="18"/>
      <c r="G25" s="22"/>
    </row>
    <row r="26" spans="1:7" ht="30" customHeight="1">
      <c r="A26" s="1">
        <v>16</v>
      </c>
      <c r="B26" s="16"/>
      <c r="C26" s="16"/>
      <c r="D26" s="24"/>
      <c r="E26" s="8">
        <f t="shared" si="0"/>
      </c>
      <c r="F26" s="18"/>
      <c r="G26" s="22"/>
    </row>
    <row r="27" spans="1:7" ht="30" customHeight="1">
      <c r="A27" s="1">
        <v>17</v>
      </c>
      <c r="B27" s="16"/>
      <c r="C27" s="16"/>
      <c r="D27" s="24"/>
      <c r="E27" s="8">
        <f t="shared" si="0"/>
      </c>
      <c r="F27" s="18"/>
      <c r="G27" s="22"/>
    </row>
    <row r="28" spans="1:7" ht="30" customHeight="1">
      <c r="A28" s="1">
        <v>18</v>
      </c>
      <c r="B28" s="16"/>
      <c r="C28" s="16"/>
      <c r="D28" s="24"/>
      <c r="E28" s="8">
        <f t="shared" si="0"/>
      </c>
      <c r="F28" s="18"/>
      <c r="G28" s="22"/>
    </row>
    <row r="29" spans="1:7" ht="30" customHeight="1">
      <c r="A29" s="1">
        <v>19</v>
      </c>
      <c r="B29" s="17"/>
      <c r="C29" s="17"/>
      <c r="D29" s="29"/>
      <c r="E29" s="30">
        <f t="shared" si="0"/>
      </c>
      <c r="F29" s="20"/>
      <c r="G29" s="21"/>
    </row>
    <row r="30" spans="1:7" ht="30" customHeight="1">
      <c r="A30" s="1">
        <v>20</v>
      </c>
      <c r="B30" s="16"/>
      <c r="C30" s="16"/>
      <c r="D30" s="24"/>
      <c r="E30" s="35">
        <f t="shared" si="0"/>
      </c>
      <c r="F30" s="36"/>
      <c r="G30" s="22"/>
    </row>
    <row r="31" spans="1:7" ht="30" customHeight="1">
      <c r="A31" s="1">
        <v>21</v>
      </c>
      <c r="B31" s="16"/>
      <c r="C31" s="16"/>
      <c r="D31" s="24"/>
      <c r="E31" s="35">
        <f t="shared" si="0"/>
      </c>
      <c r="F31" s="36"/>
      <c r="G31" s="22"/>
    </row>
    <row r="32" spans="1:7" ht="30" customHeight="1">
      <c r="A32" s="1">
        <v>22</v>
      </c>
      <c r="B32" s="16"/>
      <c r="C32" s="16"/>
      <c r="D32" s="24"/>
      <c r="E32" s="35">
        <f t="shared" si="0"/>
      </c>
      <c r="F32" s="36"/>
      <c r="G32" s="22"/>
    </row>
    <row r="33" spans="1:7" ht="30" customHeight="1">
      <c r="A33" s="1">
        <v>23</v>
      </c>
      <c r="B33" s="16"/>
      <c r="C33" s="16"/>
      <c r="D33" s="24"/>
      <c r="E33" s="35">
        <f t="shared" si="0"/>
      </c>
      <c r="F33" s="36"/>
      <c r="G33" s="22"/>
    </row>
    <row r="34" spans="1:7" ht="30" customHeight="1">
      <c r="A34" s="1">
        <v>24</v>
      </c>
      <c r="B34" s="16"/>
      <c r="C34" s="16"/>
      <c r="D34" s="24"/>
      <c r="E34" s="35">
        <f t="shared" si="0"/>
      </c>
      <c r="F34" s="36"/>
      <c r="G34" s="22"/>
    </row>
    <row r="35" spans="1:7" ht="30" customHeight="1">
      <c r="A35" s="1">
        <v>25</v>
      </c>
      <c r="B35" s="16"/>
      <c r="C35" s="16"/>
      <c r="D35" s="24"/>
      <c r="E35" s="35">
        <f t="shared" si="0"/>
      </c>
      <c r="F35" s="36"/>
      <c r="G35" s="22"/>
    </row>
    <row r="36" spans="1:7" ht="30" customHeight="1">
      <c r="A36" s="1">
        <v>26</v>
      </c>
      <c r="B36" s="16"/>
      <c r="C36" s="16"/>
      <c r="D36" s="24"/>
      <c r="E36" s="35">
        <f t="shared" si="0"/>
      </c>
      <c r="F36" s="36"/>
      <c r="G36" s="22"/>
    </row>
    <row r="37" spans="1:7" ht="30" customHeight="1">
      <c r="A37" s="1">
        <v>27</v>
      </c>
      <c r="B37" s="16"/>
      <c r="C37" s="16"/>
      <c r="D37" s="24"/>
      <c r="E37" s="35">
        <f t="shared" si="0"/>
      </c>
      <c r="F37" s="36"/>
      <c r="G37" s="22"/>
    </row>
    <row r="38" spans="1:7" ht="30" customHeight="1">
      <c r="A38" s="1">
        <v>28</v>
      </c>
      <c r="B38" s="16"/>
      <c r="C38" s="16"/>
      <c r="D38" s="24"/>
      <c r="E38" s="35">
        <f t="shared" si="0"/>
      </c>
      <c r="F38" s="36"/>
      <c r="G38" s="22"/>
    </row>
    <row r="39" spans="1:7" ht="30" customHeight="1">
      <c r="A39" s="1">
        <v>29</v>
      </c>
      <c r="B39" s="16"/>
      <c r="C39" s="16"/>
      <c r="D39" s="24"/>
      <c r="E39" s="35">
        <f t="shared" si="0"/>
      </c>
      <c r="F39" s="18"/>
      <c r="G39" s="22"/>
    </row>
    <row r="40" spans="1:7" ht="30" customHeight="1" thickBot="1">
      <c r="A40" s="1">
        <v>30</v>
      </c>
      <c r="B40" s="31"/>
      <c r="C40" s="31"/>
      <c r="D40" s="38"/>
      <c r="E40" s="32">
        <f t="shared" si="0"/>
      </c>
      <c r="F40" s="33"/>
      <c r="G40" s="34"/>
    </row>
  </sheetData>
  <sheetProtection sheet="1" formatCells="0" formatColumns="0" formatRows="0" insertColumns="0" insertRows="0" insertHyperlinks="0" deleteColumns="0" deleteRows="0"/>
  <mergeCells count="5">
    <mergeCell ref="B7:D7"/>
    <mergeCell ref="D3:E3"/>
    <mergeCell ref="I5:J5"/>
    <mergeCell ref="F4:G4"/>
    <mergeCell ref="F5:G5"/>
  </mergeCells>
  <printOptions horizontalCentered="1" verticalCentered="1"/>
  <pageMargins left="0.5905511811023623" right="0.5905511811023623" top="0.5905511811023623" bottom="0.4330708661417323" header="0.2755905511811024" footer="0.11811023622047245"/>
  <pageSetup fitToHeight="0" fitToWidth="1" orientation="landscape" paperSize="9"/>
  <headerFooter alignWithMargins="0">
    <oddHeader>&amp;C&amp;18高石杯 第48回 関東地域自転車道路競走大会　＜申込書＞&amp;R&amp;"ＭＳ Ｐゴシック,太字"&amp;14参加者⇒都県車連</oddHeader>
    <oddFooter>&amp;C一般男子　&amp;P/&amp;N</oddFooter>
  </headerFooter>
  <rowBreaks count="2" manualBreakCount="2">
    <brk id="17" max="6" man="1"/>
    <brk id="30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0"/>
  <sheetViews>
    <sheetView zoomScaleSheetLayoutView="100" workbookViewId="0" topLeftCell="A1">
      <selection activeCell="B11" sqref="B11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5.625" style="45" customWidth="1"/>
    <col min="5" max="5" width="12.50390625" style="0" customWidth="1"/>
    <col min="6" max="6" width="20.125" style="0" customWidth="1"/>
    <col min="7" max="7" width="29.00390625" style="0" customWidth="1"/>
  </cols>
  <sheetData>
    <row r="1" spans="4:7" ht="30" customHeight="1">
      <c r="D1"/>
      <c r="E1" s="10" t="s">
        <v>9</v>
      </c>
      <c r="F1" s="28"/>
      <c r="G1" s="23">
        <v>41670</v>
      </c>
    </row>
    <row r="2" spans="1:6" ht="30" customHeight="1">
      <c r="A2" s="7"/>
      <c r="B2" s="59"/>
      <c r="C2" s="58" t="s">
        <v>26</v>
      </c>
      <c r="D2" s="58"/>
      <c r="E2" s="7"/>
      <c r="F2" s="7"/>
    </row>
    <row r="3" spans="1:6" ht="24.75" customHeight="1">
      <c r="A3" s="7"/>
      <c r="B3" s="7"/>
      <c r="C3" s="7"/>
      <c r="D3" s="67" t="s">
        <v>27</v>
      </c>
      <c r="E3" s="67"/>
      <c r="F3" s="10"/>
    </row>
    <row r="4" spans="1:7" ht="24.75" customHeight="1">
      <c r="A4" s="6"/>
      <c r="B4" s="6"/>
      <c r="C4" s="6"/>
      <c r="D4" s="6"/>
      <c r="E4" s="6" t="s">
        <v>24</v>
      </c>
      <c r="F4" s="69"/>
      <c r="G4" s="69"/>
    </row>
    <row r="5" spans="1:7" ht="36" customHeight="1">
      <c r="A5" s="6"/>
      <c r="B5" s="6"/>
      <c r="C5" s="6"/>
      <c r="D5" s="6"/>
      <c r="E5" s="13" t="s">
        <v>6</v>
      </c>
      <c r="F5" s="70"/>
      <c r="G5" s="70"/>
    </row>
    <row r="6" spans="1:7" ht="24.75" customHeight="1">
      <c r="A6" s="6"/>
      <c r="B6" s="6"/>
      <c r="C6" s="6"/>
      <c r="D6" s="6"/>
      <c r="E6" s="13" t="s">
        <v>25</v>
      </c>
      <c r="F6" s="60"/>
      <c r="G6" s="61"/>
    </row>
    <row r="7" spans="1:6" ht="30" customHeight="1">
      <c r="A7" s="7"/>
      <c r="B7" s="66" t="s">
        <v>10</v>
      </c>
      <c r="C7" s="66"/>
      <c r="D7" s="66"/>
      <c r="E7" s="39">
        <f>IF(B11=0,"",COUNTA(B11:B29))</f>
      </c>
      <c r="F7" s="63">
        <f>IF(E7="","",4000*E7)</f>
      </c>
    </row>
    <row r="8" spans="1:7" ht="30" customHeight="1" thickBot="1">
      <c r="A8" s="14"/>
      <c r="B8" s="11" t="s">
        <v>8</v>
      </c>
      <c r="C8" s="15">
        <v>121212</v>
      </c>
      <c r="D8" s="46" t="str">
        <f>IF(C8="","","日におこないました。")</f>
        <v>日におこないました。</v>
      </c>
      <c r="E8" s="7"/>
      <c r="F8" s="10"/>
      <c r="G8" s="7"/>
    </row>
    <row r="9" spans="1:7" ht="30" customHeight="1" thickBot="1">
      <c r="A9" s="2" t="s">
        <v>1</v>
      </c>
      <c r="B9" s="3" t="s">
        <v>3</v>
      </c>
      <c r="C9" s="3" t="s">
        <v>5</v>
      </c>
      <c r="D9" s="47" t="s">
        <v>4</v>
      </c>
      <c r="E9" s="4" t="s">
        <v>0</v>
      </c>
      <c r="F9" s="12" t="s">
        <v>29</v>
      </c>
      <c r="G9" s="5" t="s">
        <v>2</v>
      </c>
    </row>
    <row r="10" spans="1:7" ht="30" customHeight="1">
      <c r="A10" s="37" t="s">
        <v>11</v>
      </c>
      <c r="B10" s="40" t="s">
        <v>12</v>
      </c>
      <c r="C10" s="40" t="s">
        <v>13</v>
      </c>
      <c r="D10" s="41">
        <v>35828</v>
      </c>
      <c r="E10" s="42" t="e">
        <f>IF(D10=0,"",DATEDIF(D10,#REF!,"Y")&amp;"歳")</f>
        <v>#REF!</v>
      </c>
      <c r="F10" s="43" t="s">
        <v>21</v>
      </c>
      <c r="G10" s="44" t="s">
        <v>16</v>
      </c>
    </row>
    <row r="11" spans="1:7" ht="30" customHeight="1">
      <c r="A11" s="1">
        <v>1</v>
      </c>
      <c r="B11" s="16"/>
      <c r="C11" s="16"/>
      <c r="D11" s="24"/>
      <c r="E11" s="8">
        <f>IF(D11=0,"",DATEDIF(D11,#REF!,"Y")&amp;"歳")</f>
      </c>
      <c r="F11" s="18"/>
      <c r="G11" s="19"/>
    </row>
    <row r="12" spans="1:7" ht="30" customHeight="1">
      <c r="A12" s="1">
        <v>2</v>
      </c>
      <c r="B12" s="16"/>
      <c r="C12" s="17"/>
      <c r="D12" s="24"/>
      <c r="E12" s="9">
        <f>IF(D12=0,"",DATEDIF(D12,#REF!,"Y")&amp;"歳")</f>
      </c>
      <c r="F12" s="20"/>
      <c r="G12" s="21"/>
    </row>
    <row r="13" spans="1:7" ht="30" customHeight="1">
      <c r="A13" s="1">
        <v>3</v>
      </c>
      <c r="B13" s="16"/>
      <c r="C13" s="16"/>
      <c r="D13" s="24"/>
      <c r="E13" s="8">
        <f>IF(D13=0,"",DATEDIF(D13,#REF!,"Y")&amp;"歳")</f>
      </c>
      <c r="F13" s="18"/>
      <c r="G13" s="22"/>
    </row>
    <row r="14" spans="1:7" ht="30" customHeight="1">
      <c r="A14" s="1">
        <v>4</v>
      </c>
      <c r="B14" s="16"/>
      <c r="C14" s="16"/>
      <c r="D14" s="24"/>
      <c r="E14" s="8">
        <f>IF(D14=0,"",DATEDIF(D14,#REF!,"Y")&amp;"歳")</f>
      </c>
      <c r="F14" s="18"/>
      <c r="G14" s="22"/>
    </row>
    <row r="15" spans="1:7" ht="30" customHeight="1">
      <c r="A15" s="1">
        <v>5</v>
      </c>
      <c r="B15" s="16"/>
      <c r="C15" s="17"/>
      <c r="D15" s="24"/>
      <c r="E15" s="9">
        <f>IF(D15=0,"",DATEDIF(D15,#REF!,"Y")&amp;"歳")</f>
      </c>
      <c r="F15" s="20"/>
      <c r="G15" s="21"/>
    </row>
    <row r="16" spans="1:7" ht="30" customHeight="1">
      <c r="A16" s="1">
        <v>6</v>
      </c>
      <c r="B16" s="16"/>
      <c r="C16" s="16"/>
      <c r="D16" s="24"/>
      <c r="E16" s="8">
        <f>IF(D16=0,"",DATEDIF(D16,#REF!,"Y")&amp;"歳")</f>
      </c>
      <c r="F16" s="18"/>
      <c r="G16" s="22"/>
    </row>
    <row r="17" spans="1:7" ht="30" customHeight="1">
      <c r="A17" s="1">
        <v>7</v>
      </c>
      <c r="B17" s="16"/>
      <c r="C17" s="16"/>
      <c r="D17" s="24"/>
      <c r="E17" s="8">
        <f>IF(D17=0,"",DATEDIF(D17,#REF!,"Y")&amp;"歳")</f>
      </c>
      <c r="F17" s="18"/>
      <c r="G17" s="22"/>
    </row>
    <row r="18" spans="1:7" ht="30" customHeight="1">
      <c r="A18" s="1">
        <v>8</v>
      </c>
      <c r="B18" s="16"/>
      <c r="C18" s="17"/>
      <c r="D18" s="24"/>
      <c r="E18" s="9">
        <f>IF(D18=0,"",DATEDIF(D18,#REF!,"Y")&amp;"歳")</f>
      </c>
      <c r="F18" s="20"/>
      <c r="G18" s="21"/>
    </row>
    <row r="19" spans="1:7" ht="30" customHeight="1">
      <c r="A19" s="1">
        <v>9</v>
      </c>
      <c r="B19" s="16"/>
      <c r="C19" s="17"/>
      <c r="D19" s="24"/>
      <c r="E19" s="9">
        <f>IF(D19=0,"",DATEDIF(D19,#REF!,"Y")&amp;"歳")</f>
      </c>
      <c r="F19" s="20"/>
      <c r="G19" s="21"/>
    </row>
    <row r="20" spans="1:7" ht="30" customHeight="1">
      <c r="A20" s="1">
        <v>10</v>
      </c>
      <c r="B20" s="16"/>
      <c r="C20" s="16"/>
      <c r="D20" s="24"/>
      <c r="E20" s="8">
        <f>IF(D20=0,"",DATEDIF(D20,#REF!,"Y")&amp;"歳")</f>
      </c>
      <c r="F20" s="18"/>
      <c r="G20" s="19"/>
    </row>
    <row r="21" spans="1:7" ht="30" customHeight="1">
      <c r="A21" s="1">
        <v>11</v>
      </c>
      <c r="B21" s="17"/>
      <c r="C21" s="17"/>
      <c r="D21" s="24"/>
      <c r="E21" s="9">
        <f>IF(D21=0,"",DATEDIF(D21,#REF!,"Y")&amp;"歳")</f>
      </c>
      <c r="F21" s="20"/>
      <c r="G21" s="21"/>
    </row>
    <row r="22" spans="1:7" ht="30" customHeight="1">
      <c r="A22" s="1">
        <v>12</v>
      </c>
      <c r="B22" s="16"/>
      <c r="C22" s="16"/>
      <c r="D22" s="24"/>
      <c r="E22" s="8">
        <f>IF(D22=0,"",DATEDIF(D22,#REF!,"Y")&amp;"歳")</f>
      </c>
      <c r="F22" s="18"/>
      <c r="G22" s="22"/>
    </row>
    <row r="23" spans="1:7" ht="30" customHeight="1">
      <c r="A23" s="1">
        <v>13</v>
      </c>
      <c r="B23" s="16"/>
      <c r="C23" s="16"/>
      <c r="D23" s="24"/>
      <c r="E23" s="8">
        <f>IF(D23=0,"",DATEDIF(D23,#REF!,"Y")&amp;"歳")</f>
      </c>
      <c r="F23" s="18"/>
      <c r="G23" s="22"/>
    </row>
    <row r="24" spans="1:7" ht="30" customHeight="1">
      <c r="A24" s="1">
        <v>14</v>
      </c>
      <c r="B24" s="17"/>
      <c r="C24" s="17"/>
      <c r="D24" s="24"/>
      <c r="E24" s="9">
        <f>IF(D24=0,"",DATEDIF(D24,#REF!,"Y")&amp;"歳")</f>
      </c>
      <c r="F24" s="20"/>
      <c r="G24" s="21"/>
    </row>
    <row r="25" spans="1:7" ht="30" customHeight="1">
      <c r="A25" s="1">
        <v>15</v>
      </c>
      <c r="B25" s="16"/>
      <c r="C25" s="16"/>
      <c r="D25" s="24"/>
      <c r="E25" s="8">
        <f>IF(D25=0,"",DATEDIF(D25,#REF!,"Y")&amp;"歳")</f>
      </c>
      <c r="F25" s="18"/>
      <c r="G25" s="22"/>
    </row>
    <row r="26" spans="1:7" ht="30" customHeight="1">
      <c r="A26" s="1">
        <v>16</v>
      </c>
      <c r="B26" s="16"/>
      <c r="C26" s="16"/>
      <c r="D26" s="24"/>
      <c r="E26" s="8">
        <f>IF(D26=0,"",DATEDIF(D26,#REF!,"Y")&amp;"歳")</f>
      </c>
      <c r="F26" s="18"/>
      <c r="G26" s="22"/>
    </row>
    <row r="27" spans="1:7" ht="30" customHeight="1">
      <c r="A27" s="1">
        <v>17</v>
      </c>
      <c r="B27" s="16"/>
      <c r="C27" s="16"/>
      <c r="D27" s="24"/>
      <c r="E27" s="8">
        <f>IF(D27=0,"",DATEDIF(D27,#REF!,"Y")&amp;"歳")</f>
      </c>
      <c r="F27" s="18"/>
      <c r="G27" s="22"/>
    </row>
    <row r="28" spans="1:7" ht="30" customHeight="1">
      <c r="A28" s="1">
        <v>18</v>
      </c>
      <c r="B28" s="16"/>
      <c r="C28" s="16"/>
      <c r="D28" s="24"/>
      <c r="E28" s="8">
        <f>IF(D28=0,"",DATEDIF(D28,#REF!,"Y")&amp;"歳")</f>
      </c>
      <c r="F28" s="18"/>
      <c r="G28" s="22"/>
    </row>
    <row r="29" spans="1:7" ht="30" customHeight="1">
      <c r="A29" s="1">
        <v>19</v>
      </c>
      <c r="B29" s="17"/>
      <c r="C29" s="17"/>
      <c r="D29" s="29"/>
      <c r="E29" s="30">
        <f>IF(D29=0,"",DATEDIF(D29,#REF!,"Y")&amp;"歳")</f>
      </c>
      <c r="F29" s="20"/>
      <c r="G29" s="21"/>
    </row>
    <row r="30" spans="1:7" ht="30" customHeight="1">
      <c r="A30" s="1">
        <v>20</v>
      </c>
      <c r="B30" s="16"/>
      <c r="C30" s="16"/>
      <c r="D30" s="24"/>
      <c r="E30" s="35">
        <f>IF(D30=0,"",DATEDIF(D30,#REF!,"Y")&amp;"歳")</f>
      </c>
      <c r="F30" s="36"/>
      <c r="G30" s="22"/>
    </row>
    <row r="31" spans="1:7" ht="30" customHeight="1">
      <c r="A31" s="1">
        <v>21</v>
      </c>
      <c r="B31" s="16"/>
      <c r="C31" s="16"/>
      <c r="D31" s="24"/>
      <c r="E31" s="35">
        <f>IF(D31=0,"",DATEDIF(D31,#REF!,"Y")&amp;"歳")</f>
      </c>
      <c r="F31" s="36"/>
      <c r="G31" s="22"/>
    </row>
    <row r="32" spans="1:7" ht="30" customHeight="1">
      <c r="A32" s="1">
        <v>22</v>
      </c>
      <c r="B32" s="16"/>
      <c r="C32" s="16"/>
      <c r="D32" s="24"/>
      <c r="E32" s="35">
        <f>IF(D32=0,"",DATEDIF(D32,#REF!,"Y")&amp;"歳")</f>
      </c>
      <c r="F32" s="36"/>
      <c r="G32" s="22"/>
    </row>
    <row r="33" spans="1:7" ht="30" customHeight="1">
      <c r="A33" s="1">
        <v>23</v>
      </c>
      <c r="B33" s="16"/>
      <c r="C33" s="16"/>
      <c r="D33" s="24"/>
      <c r="E33" s="35">
        <f>IF(D33=0,"",DATEDIF(D33,#REF!,"Y")&amp;"歳")</f>
      </c>
      <c r="F33" s="36"/>
      <c r="G33" s="22"/>
    </row>
    <row r="34" spans="1:7" ht="30" customHeight="1">
      <c r="A34" s="1">
        <v>24</v>
      </c>
      <c r="B34" s="16"/>
      <c r="C34" s="16"/>
      <c r="D34" s="24"/>
      <c r="E34" s="35">
        <f>IF(D34=0,"",DATEDIF(D34,#REF!,"Y")&amp;"歳")</f>
      </c>
      <c r="F34" s="36"/>
      <c r="G34" s="22"/>
    </row>
    <row r="35" spans="1:7" ht="19.5">
      <c r="A35" s="1">
        <v>25</v>
      </c>
      <c r="B35" s="16"/>
      <c r="C35" s="16"/>
      <c r="D35" s="24"/>
      <c r="E35" s="35">
        <f>IF(D35=0,"",DATEDIF(D35,#REF!,"Y")&amp;"歳")</f>
      </c>
      <c r="F35" s="36"/>
      <c r="G35" s="22"/>
    </row>
    <row r="36" spans="1:7" ht="19.5">
      <c r="A36" s="1">
        <v>26</v>
      </c>
      <c r="B36" s="16"/>
      <c r="C36" s="16"/>
      <c r="D36" s="24"/>
      <c r="E36" s="35">
        <f>IF(D36=0,"",DATEDIF(D36,#REF!,"Y")&amp;"歳")</f>
      </c>
      <c r="F36" s="36"/>
      <c r="G36" s="22"/>
    </row>
    <row r="37" spans="1:7" ht="19.5">
      <c r="A37" s="1">
        <v>27</v>
      </c>
      <c r="B37" s="16"/>
      <c r="C37" s="16"/>
      <c r="D37" s="24"/>
      <c r="E37" s="35">
        <f>IF(D37=0,"",DATEDIF(D37,#REF!,"Y")&amp;"歳")</f>
      </c>
      <c r="F37" s="36"/>
      <c r="G37" s="22"/>
    </row>
    <row r="38" spans="1:7" ht="19.5">
      <c r="A38" s="1">
        <v>28</v>
      </c>
      <c r="B38" s="16"/>
      <c r="C38" s="16"/>
      <c r="D38" s="24"/>
      <c r="E38" s="35">
        <f>IF(D38=0,"",DATEDIF(D38,#REF!,"Y")&amp;"歳")</f>
      </c>
      <c r="F38" s="36"/>
      <c r="G38" s="22"/>
    </row>
    <row r="39" spans="1:7" ht="19.5">
      <c r="A39" s="1">
        <v>29</v>
      </c>
      <c r="B39" s="16"/>
      <c r="C39" s="16"/>
      <c r="D39" s="24"/>
      <c r="E39" s="35">
        <f>IF(D39=0,"",DATEDIF(D39,#REF!,"Y")&amp;"歳")</f>
      </c>
      <c r="F39" s="18"/>
      <c r="G39" s="22"/>
    </row>
    <row r="40" spans="1:7" ht="18.75" thickBot="1">
      <c r="A40" s="48">
        <v>30</v>
      </c>
      <c r="B40" s="31"/>
      <c r="C40" s="31"/>
      <c r="D40" s="38"/>
      <c r="E40" s="32">
        <f>IF(D40=0,"",DATEDIF(D40,#REF!,"Y")&amp;"歳")</f>
      </c>
      <c r="F40" s="33"/>
      <c r="G40" s="34"/>
    </row>
  </sheetData>
  <sheetProtection sheet="1" formatCells="0" formatColumns="0" formatRows="0" insertColumns="0" insertRows="0" deleteColumns="0" deleteRows="0"/>
  <mergeCells count="4">
    <mergeCell ref="B7:D7"/>
    <mergeCell ref="D3:E3"/>
    <mergeCell ref="F4:G4"/>
    <mergeCell ref="F5:G5"/>
  </mergeCells>
  <printOptions horizontalCentered="1" verticalCentered="1"/>
  <pageMargins left="0.5905511811023623" right="0.5905511811023623" top="0.5511811023622047" bottom="0.4724409448818898" header="0.2755905511811024" footer="0.11811023622047245"/>
  <pageSetup fitToHeight="0" fitToWidth="1" orientation="landscape" paperSize="9"/>
  <headerFooter alignWithMargins="0">
    <oddHeader>&amp;C&amp;18高石杯 第48回 関東地域自転車道路競走大会　＜申込書＞&amp;R&amp;"ＭＳ Ｐゴシック,太字"&amp;14参加者⇒都県車連</oddHeader>
    <oddFooter>&amp;C高校生　&amp;P/&amp;N</oddFooter>
  </headerFooter>
  <rowBreaks count="1" manualBreakCount="1">
    <brk id="30" max="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0"/>
  <sheetViews>
    <sheetView zoomScale="96" zoomScaleNormal="96" zoomScaleSheetLayoutView="96" workbookViewId="0" topLeftCell="A1">
      <selection activeCell="B11" sqref="B11:B12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45" customWidth="1"/>
    <col min="5" max="5" width="12.50390625" style="0" customWidth="1"/>
    <col min="6" max="6" width="17.625" style="0" customWidth="1"/>
    <col min="7" max="7" width="29.00390625" style="54" customWidth="1"/>
  </cols>
  <sheetData>
    <row r="1" spans="4:7" ht="30" customHeight="1">
      <c r="D1"/>
      <c r="E1" s="10" t="s">
        <v>9</v>
      </c>
      <c r="F1" s="28"/>
      <c r="G1" s="23">
        <v>41670</v>
      </c>
    </row>
    <row r="2" spans="1:7" ht="30" customHeight="1">
      <c r="A2" s="7"/>
      <c r="B2" s="59"/>
      <c r="C2" s="58" t="s">
        <v>26</v>
      </c>
      <c r="D2" s="58"/>
      <c r="E2" s="7"/>
      <c r="F2" s="7"/>
      <c r="G2"/>
    </row>
    <row r="3" spans="1:7" ht="24.75" customHeight="1">
      <c r="A3" s="7"/>
      <c r="B3" s="7"/>
      <c r="C3" s="7"/>
      <c r="D3" s="67" t="s">
        <v>27</v>
      </c>
      <c r="E3" s="67"/>
      <c r="F3" s="10"/>
      <c r="G3"/>
    </row>
    <row r="4" spans="1:7" ht="24.75" customHeight="1">
      <c r="A4" s="6"/>
      <c r="B4" s="6"/>
      <c r="C4" s="6"/>
      <c r="D4" s="6"/>
      <c r="E4" s="6" t="s">
        <v>24</v>
      </c>
      <c r="F4" s="69"/>
      <c r="G4" s="69"/>
    </row>
    <row r="5" spans="1:7" ht="36" customHeight="1">
      <c r="A5" s="6"/>
      <c r="B5" s="6"/>
      <c r="C5" s="6"/>
      <c r="D5" s="6"/>
      <c r="E5" s="13" t="s">
        <v>6</v>
      </c>
      <c r="F5" s="70"/>
      <c r="G5" s="70"/>
    </row>
    <row r="6" spans="1:7" ht="24.75" customHeight="1">
      <c r="A6" s="6"/>
      <c r="B6" s="6"/>
      <c r="C6" s="6"/>
      <c r="D6" s="6"/>
      <c r="E6" s="13" t="s">
        <v>25</v>
      </c>
      <c r="F6" s="60"/>
      <c r="G6" s="61"/>
    </row>
    <row r="7" spans="1:7" ht="24.75" customHeight="1">
      <c r="A7" s="7"/>
      <c r="B7" s="66" t="s">
        <v>10</v>
      </c>
      <c r="C7" s="66"/>
      <c r="D7" s="66"/>
      <c r="E7" s="64">
        <f>IF(B11=0,"",COUNTA(B11:B$109))</f>
      </c>
      <c r="F7" s="62">
        <f>IF(E7="","",4000*E7)</f>
      </c>
      <c r="G7"/>
    </row>
    <row r="8" spans="1:7" ht="24.75" customHeight="1" thickBot="1">
      <c r="A8" s="14"/>
      <c r="B8" s="11" t="s">
        <v>28</v>
      </c>
      <c r="C8" s="15">
        <v>1234</v>
      </c>
      <c r="D8" s="7" t="str">
        <f>IF(C8="","","日におこないました。")</f>
        <v>日におこないました。</v>
      </c>
      <c r="E8" s="7"/>
      <c r="F8" s="10"/>
      <c r="G8" s="7"/>
    </row>
    <row r="9" spans="1:7" ht="41.25" customHeight="1" thickBot="1">
      <c r="A9" s="2" t="s">
        <v>1</v>
      </c>
      <c r="B9" s="3" t="s">
        <v>3</v>
      </c>
      <c r="C9" s="3" t="s">
        <v>5</v>
      </c>
      <c r="D9" s="47" t="s">
        <v>4</v>
      </c>
      <c r="E9" s="4" t="s">
        <v>0</v>
      </c>
      <c r="F9" s="12" t="s">
        <v>15</v>
      </c>
      <c r="G9" s="55" t="s">
        <v>2</v>
      </c>
    </row>
    <row r="10" spans="1:7" ht="30" customHeight="1">
      <c r="A10" s="37" t="s">
        <v>11</v>
      </c>
      <c r="B10" s="40" t="s">
        <v>18</v>
      </c>
      <c r="C10" s="40" t="s">
        <v>19</v>
      </c>
      <c r="D10" s="41">
        <v>33636</v>
      </c>
      <c r="E10" s="42" t="str">
        <f>IF(D10=0,"",DATEDIF(D10,G$1,"Y")&amp;"歳")</f>
        <v>21歳</v>
      </c>
      <c r="F10" s="43" t="s">
        <v>20</v>
      </c>
      <c r="G10" s="56" t="s">
        <v>16</v>
      </c>
    </row>
    <row r="11" spans="1:7" ht="30" customHeight="1">
      <c r="A11" s="1">
        <v>1</v>
      </c>
      <c r="B11" s="16"/>
      <c r="C11" s="16"/>
      <c r="D11" s="24"/>
      <c r="E11" s="8">
        <f>IF(D11=0,"",DATEDIF(D11,G$1,"Y")&amp;"歳")</f>
      </c>
      <c r="F11" s="18"/>
      <c r="G11" s="50"/>
    </row>
    <row r="12" spans="1:7" ht="30" customHeight="1">
      <c r="A12" s="1">
        <v>2</v>
      </c>
      <c r="B12" s="16"/>
      <c r="C12" s="17"/>
      <c r="D12" s="24"/>
      <c r="E12" s="9">
        <f aca="true" t="shared" si="0" ref="E12:E40">IF(D12=0,"",DATEDIF(D12,G$1,"Y")&amp;"歳")</f>
      </c>
      <c r="F12" s="20"/>
      <c r="G12" s="51"/>
    </row>
    <row r="13" spans="1:7" ht="30" customHeight="1">
      <c r="A13" s="1">
        <v>3</v>
      </c>
      <c r="B13" s="16"/>
      <c r="C13" s="16"/>
      <c r="D13" s="24"/>
      <c r="E13" s="8">
        <f t="shared" si="0"/>
      </c>
      <c r="F13" s="18"/>
      <c r="G13" s="52"/>
    </row>
    <row r="14" spans="1:7" ht="30" customHeight="1">
      <c r="A14" s="1">
        <v>4</v>
      </c>
      <c r="B14" s="16"/>
      <c r="C14" s="16"/>
      <c r="D14" s="24"/>
      <c r="E14" s="8">
        <f t="shared" si="0"/>
      </c>
      <c r="F14" s="18"/>
      <c r="G14" s="52"/>
    </row>
    <row r="15" spans="1:7" ht="30" customHeight="1">
      <c r="A15" s="1">
        <v>5</v>
      </c>
      <c r="B15" s="16"/>
      <c r="C15" s="17"/>
      <c r="D15" s="24"/>
      <c r="E15" s="9">
        <f t="shared" si="0"/>
      </c>
      <c r="F15" s="20"/>
      <c r="G15" s="51"/>
    </row>
    <row r="16" spans="1:7" ht="30" customHeight="1">
      <c r="A16" s="1">
        <v>6</v>
      </c>
      <c r="B16" s="16"/>
      <c r="C16" s="16"/>
      <c r="D16" s="24"/>
      <c r="E16" s="8">
        <f t="shared" si="0"/>
      </c>
      <c r="F16" s="18"/>
      <c r="G16" s="52"/>
    </row>
    <row r="17" spans="1:7" ht="30" customHeight="1">
      <c r="A17" s="1">
        <v>7</v>
      </c>
      <c r="B17" s="16"/>
      <c r="C17" s="16"/>
      <c r="D17" s="24"/>
      <c r="E17" s="8">
        <f t="shared" si="0"/>
      </c>
      <c r="F17" s="18"/>
      <c r="G17" s="52"/>
    </row>
    <row r="18" spans="1:7" ht="30" customHeight="1">
      <c r="A18" s="1">
        <v>8</v>
      </c>
      <c r="B18" s="16"/>
      <c r="C18" s="17"/>
      <c r="D18" s="24"/>
      <c r="E18" s="9">
        <f t="shared" si="0"/>
      </c>
      <c r="F18" s="20"/>
      <c r="G18" s="51"/>
    </row>
    <row r="19" spans="1:7" ht="30" customHeight="1">
      <c r="A19" s="1">
        <v>9</v>
      </c>
      <c r="B19" s="16"/>
      <c r="C19" s="17"/>
      <c r="D19" s="24"/>
      <c r="E19" s="9">
        <f t="shared" si="0"/>
      </c>
      <c r="F19" s="20"/>
      <c r="G19" s="51"/>
    </row>
    <row r="20" spans="1:7" ht="30" customHeight="1">
      <c r="A20" s="1">
        <v>10</v>
      </c>
      <c r="B20" s="16"/>
      <c r="C20" s="16"/>
      <c r="D20" s="24"/>
      <c r="E20" s="8">
        <f t="shared" si="0"/>
      </c>
      <c r="F20" s="18"/>
      <c r="G20" s="50"/>
    </row>
    <row r="21" spans="1:7" ht="30" customHeight="1">
      <c r="A21" s="1">
        <v>11</v>
      </c>
      <c r="B21" s="17"/>
      <c r="C21" s="17"/>
      <c r="D21" s="24"/>
      <c r="E21" s="9">
        <f t="shared" si="0"/>
      </c>
      <c r="F21" s="20"/>
      <c r="G21" s="51"/>
    </row>
    <row r="22" spans="1:7" ht="30" customHeight="1">
      <c r="A22" s="1">
        <v>12</v>
      </c>
      <c r="B22" s="16"/>
      <c r="C22" s="16"/>
      <c r="D22" s="24"/>
      <c r="E22" s="8">
        <f t="shared" si="0"/>
      </c>
      <c r="F22" s="18"/>
      <c r="G22" s="52"/>
    </row>
    <row r="23" spans="1:7" ht="30" customHeight="1">
      <c r="A23" s="1">
        <v>13</v>
      </c>
      <c r="B23" s="16"/>
      <c r="C23" s="16"/>
      <c r="D23" s="24"/>
      <c r="E23" s="8">
        <f t="shared" si="0"/>
      </c>
      <c r="F23" s="18"/>
      <c r="G23" s="52"/>
    </row>
    <row r="24" spans="1:7" ht="30" customHeight="1">
      <c r="A24" s="1">
        <v>14</v>
      </c>
      <c r="B24" s="17"/>
      <c r="C24" s="17"/>
      <c r="D24" s="24"/>
      <c r="E24" s="9">
        <f t="shared" si="0"/>
      </c>
      <c r="F24" s="20"/>
      <c r="G24" s="51"/>
    </row>
    <row r="25" spans="1:7" ht="30" customHeight="1">
      <c r="A25" s="1">
        <v>15</v>
      </c>
      <c r="B25" s="16"/>
      <c r="C25" s="16"/>
      <c r="D25" s="24"/>
      <c r="E25" s="8">
        <f t="shared" si="0"/>
      </c>
      <c r="F25" s="18"/>
      <c r="G25" s="52"/>
    </row>
    <row r="26" spans="1:7" ht="30" customHeight="1">
      <c r="A26" s="1">
        <v>16</v>
      </c>
      <c r="B26" s="16"/>
      <c r="C26" s="16"/>
      <c r="D26" s="24"/>
      <c r="E26" s="8">
        <f t="shared" si="0"/>
      </c>
      <c r="F26" s="18"/>
      <c r="G26" s="52"/>
    </row>
    <row r="27" spans="1:7" ht="30" customHeight="1">
      <c r="A27" s="1">
        <v>17</v>
      </c>
      <c r="B27" s="16"/>
      <c r="C27" s="16"/>
      <c r="D27" s="24"/>
      <c r="E27" s="8">
        <f t="shared" si="0"/>
      </c>
      <c r="F27" s="18"/>
      <c r="G27" s="52"/>
    </row>
    <row r="28" spans="1:7" ht="30" customHeight="1">
      <c r="A28" s="1">
        <v>18</v>
      </c>
      <c r="B28" s="16"/>
      <c r="C28" s="16"/>
      <c r="D28" s="24"/>
      <c r="E28" s="8">
        <f t="shared" si="0"/>
      </c>
      <c r="F28" s="18"/>
      <c r="G28" s="52"/>
    </row>
    <row r="29" spans="1:7" ht="30" customHeight="1">
      <c r="A29" s="1">
        <v>19</v>
      </c>
      <c r="B29" s="17"/>
      <c r="C29" s="17"/>
      <c r="D29" s="29"/>
      <c r="E29" s="30">
        <f t="shared" si="0"/>
      </c>
      <c r="F29" s="20"/>
      <c r="G29" s="51"/>
    </row>
    <row r="30" spans="1:7" ht="30" customHeight="1">
      <c r="A30" s="1">
        <v>20</v>
      </c>
      <c r="B30" s="16"/>
      <c r="C30" s="16"/>
      <c r="D30" s="24"/>
      <c r="E30" s="35">
        <f t="shared" si="0"/>
      </c>
      <c r="F30" s="36"/>
      <c r="G30" s="52"/>
    </row>
    <row r="31" spans="1:7" ht="30" customHeight="1">
      <c r="A31" s="1">
        <v>21</v>
      </c>
      <c r="B31" s="16"/>
      <c r="C31" s="16"/>
      <c r="D31" s="24"/>
      <c r="E31" s="35">
        <f t="shared" si="0"/>
      </c>
      <c r="F31" s="36"/>
      <c r="G31" s="52"/>
    </row>
    <row r="32" spans="1:7" ht="30" customHeight="1">
      <c r="A32" s="1">
        <v>22</v>
      </c>
      <c r="B32" s="16"/>
      <c r="C32" s="16"/>
      <c r="D32" s="24"/>
      <c r="E32" s="35">
        <f t="shared" si="0"/>
      </c>
      <c r="F32" s="36"/>
      <c r="G32" s="52"/>
    </row>
    <row r="33" spans="1:7" ht="30" customHeight="1">
      <c r="A33" s="1">
        <v>23</v>
      </c>
      <c r="B33" s="16"/>
      <c r="C33" s="16"/>
      <c r="D33" s="24"/>
      <c r="E33" s="35">
        <f t="shared" si="0"/>
      </c>
      <c r="F33" s="36"/>
      <c r="G33" s="52"/>
    </row>
    <row r="34" spans="1:7" ht="30" customHeight="1">
      <c r="A34" s="1">
        <v>24</v>
      </c>
      <c r="B34" s="16"/>
      <c r="C34" s="16"/>
      <c r="D34" s="24"/>
      <c r="E34" s="35">
        <f t="shared" si="0"/>
      </c>
      <c r="F34" s="36"/>
      <c r="G34" s="52"/>
    </row>
    <row r="35" spans="1:7" ht="30" customHeight="1">
      <c r="A35" s="1">
        <v>25</v>
      </c>
      <c r="B35" s="16"/>
      <c r="C35" s="16"/>
      <c r="D35" s="24"/>
      <c r="E35" s="35">
        <f t="shared" si="0"/>
      </c>
      <c r="F35" s="36"/>
      <c r="G35" s="52"/>
    </row>
    <row r="36" spans="1:7" ht="30" customHeight="1">
      <c r="A36" s="1">
        <v>26</v>
      </c>
      <c r="B36" s="16"/>
      <c r="C36" s="16"/>
      <c r="D36" s="24"/>
      <c r="E36" s="35">
        <f t="shared" si="0"/>
      </c>
      <c r="F36" s="36"/>
      <c r="G36" s="52"/>
    </row>
    <row r="37" spans="1:7" ht="30" customHeight="1">
      <c r="A37" s="1">
        <v>27</v>
      </c>
      <c r="B37" s="16"/>
      <c r="C37" s="16"/>
      <c r="D37" s="24"/>
      <c r="E37" s="35">
        <f t="shared" si="0"/>
      </c>
      <c r="F37" s="36"/>
      <c r="G37" s="52"/>
    </row>
    <row r="38" spans="1:7" ht="30" customHeight="1">
      <c r="A38" s="1">
        <v>28</v>
      </c>
      <c r="B38" s="16"/>
      <c r="C38" s="16"/>
      <c r="D38" s="24"/>
      <c r="E38" s="35">
        <f t="shared" si="0"/>
      </c>
      <c r="F38" s="36"/>
      <c r="G38" s="52"/>
    </row>
    <row r="39" spans="1:7" ht="30" customHeight="1">
      <c r="A39" s="1">
        <v>29</v>
      </c>
      <c r="B39" s="16"/>
      <c r="C39" s="16"/>
      <c r="D39" s="24"/>
      <c r="E39" s="35">
        <f t="shared" si="0"/>
      </c>
      <c r="F39" s="18"/>
      <c r="G39" s="52"/>
    </row>
    <row r="40" spans="1:7" ht="30" customHeight="1" thickBot="1">
      <c r="A40" s="48">
        <v>30</v>
      </c>
      <c r="B40" s="31"/>
      <c r="C40" s="31"/>
      <c r="D40" s="38"/>
      <c r="E40" s="32">
        <f t="shared" si="0"/>
      </c>
      <c r="F40" s="33"/>
      <c r="G40" s="53"/>
    </row>
  </sheetData>
  <sheetProtection sheet="1" formatCells="0" formatColumns="0" formatRows="0" insertColumns="0" insertRows="0" insertHyperlinks="0" deleteColumns="0" deleteRows="0"/>
  <mergeCells count="4">
    <mergeCell ref="B7:D7"/>
    <mergeCell ref="D3:E3"/>
    <mergeCell ref="F5:G5"/>
    <mergeCell ref="F4:G4"/>
  </mergeCells>
  <printOptions horizontalCentered="1" verticalCentered="1"/>
  <pageMargins left="0.2362204724409449" right="0.2362204724409449" top="0.5905511811023623" bottom="0.5118110236220472" header="0.31496062992125984" footer="0.1968503937007874"/>
  <pageSetup fitToHeight="0" fitToWidth="1" orientation="landscape" paperSize="9"/>
  <headerFooter alignWithMargins="0">
    <oddHeader>&amp;C&amp;18高石杯 第48回 関東地域自転車道路競走大会　＜申込書＞&amp;R&amp;"ＭＳ Ｐゴシック,太字"&amp;14参加者⇒都県車連</oddHeader>
    <oddFooter>&amp;C女子　&amp;P/&amp;N</oddFooter>
  </headerFooter>
  <rowBreaks count="1" manualBreakCount="1">
    <brk id="30" max="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G40"/>
  <sheetViews>
    <sheetView tabSelected="1" zoomScale="98" zoomScaleNormal="98" zoomScaleSheetLayoutView="98" workbookViewId="0" topLeftCell="A1">
      <selection activeCell="G13" sqref="G13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0" customWidth="1"/>
    <col min="5" max="5" width="12.50390625" style="0" customWidth="1"/>
    <col min="6" max="6" width="17.875" style="0" customWidth="1"/>
    <col min="7" max="7" width="33.625" style="0" customWidth="1"/>
  </cols>
  <sheetData>
    <row r="1" spans="5:7" ht="30" customHeight="1">
      <c r="E1" s="10" t="s">
        <v>9</v>
      </c>
      <c r="F1" s="28"/>
      <c r="G1" s="23">
        <v>41670</v>
      </c>
    </row>
    <row r="2" spans="1:6" ht="30" customHeight="1">
      <c r="A2" s="7"/>
      <c r="B2" s="59"/>
      <c r="C2" s="58" t="s">
        <v>26</v>
      </c>
      <c r="D2" s="58"/>
      <c r="E2" s="7"/>
      <c r="F2" s="7"/>
    </row>
    <row r="3" spans="1:6" ht="24.75" customHeight="1">
      <c r="A3" s="7"/>
      <c r="B3" s="7"/>
      <c r="C3" s="7"/>
      <c r="D3" s="67" t="s">
        <v>22</v>
      </c>
      <c r="E3" s="67"/>
      <c r="F3" s="10"/>
    </row>
    <row r="4" spans="1:7" ht="24.75" customHeight="1">
      <c r="A4" s="6"/>
      <c r="B4" s="6"/>
      <c r="C4" s="6"/>
      <c r="D4" s="6"/>
      <c r="E4" s="6" t="s">
        <v>24</v>
      </c>
      <c r="F4" s="69"/>
      <c r="G4" s="69"/>
    </row>
    <row r="5" spans="1:7" ht="36" customHeight="1">
      <c r="A5" s="6"/>
      <c r="B5" s="6"/>
      <c r="C5" s="6"/>
      <c r="D5" s="6"/>
      <c r="E5" s="13" t="s">
        <v>6</v>
      </c>
      <c r="F5" s="70"/>
      <c r="G5" s="70"/>
    </row>
    <row r="6" spans="1:7" ht="36" customHeight="1">
      <c r="A6" s="6"/>
      <c r="B6" s="6"/>
      <c r="C6" s="6"/>
      <c r="D6" s="6"/>
      <c r="E6" s="13" t="s">
        <v>25</v>
      </c>
      <c r="F6" s="60"/>
      <c r="G6" s="61"/>
    </row>
    <row r="7" spans="1:6" ht="24.75" customHeight="1">
      <c r="A7" s="7"/>
      <c r="B7" s="66" t="s">
        <v>10</v>
      </c>
      <c r="C7" s="66"/>
      <c r="D7" s="66"/>
      <c r="E7" s="39">
        <f>IF(B11=0,"",COUNTA(B11:B29))</f>
      </c>
      <c r="F7" s="63">
        <f>IF(E7="","",4000*E7)</f>
      </c>
    </row>
    <row r="8" spans="1:7" ht="24.75" customHeight="1" thickBot="1">
      <c r="A8" s="14"/>
      <c r="B8" s="11" t="s">
        <v>8</v>
      </c>
      <c r="C8" s="15">
        <v>2112</v>
      </c>
      <c r="D8" s="7" t="str">
        <f>IF(C8="","","日におこないました。")</f>
        <v>日におこないました。</v>
      </c>
      <c r="E8" s="7"/>
      <c r="F8" s="10"/>
      <c r="G8" s="7"/>
    </row>
    <row r="9" spans="1:7" ht="41.25" customHeight="1" thickBot="1">
      <c r="A9" s="2" t="s">
        <v>1</v>
      </c>
      <c r="B9" s="3" t="s">
        <v>3</v>
      </c>
      <c r="C9" s="3" t="s">
        <v>5</v>
      </c>
      <c r="D9" s="3" t="s">
        <v>4</v>
      </c>
      <c r="E9" s="4" t="s">
        <v>0</v>
      </c>
      <c r="F9" s="12" t="s">
        <v>15</v>
      </c>
      <c r="G9" s="5" t="s">
        <v>2</v>
      </c>
    </row>
    <row r="10" spans="1:7" ht="30" customHeight="1">
      <c r="A10" s="37" t="s">
        <v>11</v>
      </c>
      <c r="B10" s="40" t="s">
        <v>12</v>
      </c>
      <c r="C10" s="40" t="s">
        <v>13</v>
      </c>
      <c r="D10" s="41">
        <v>36193</v>
      </c>
      <c r="E10" s="42" t="str">
        <f>IF(D10=0,"",DATEDIF(D10,G$1,"Y")&amp;"歳")</f>
        <v>14歳</v>
      </c>
      <c r="F10" s="43" t="s">
        <v>23</v>
      </c>
      <c r="G10" s="44" t="s">
        <v>16</v>
      </c>
    </row>
    <row r="11" spans="1:7" ht="30" customHeight="1">
      <c r="A11" s="1">
        <v>1</v>
      </c>
      <c r="B11" s="16"/>
      <c r="C11" s="16"/>
      <c r="D11" s="25"/>
      <c r="E11" s="8">
        <f>IF(D11=0,"",DATEDIF(D11,G$1,"Y")&amp;"歳")</f>
      </c>
      <c r="F11" s="18"/>
      <c r="G11" s="19"/>
    </row>
    <row r="12" spans="1:7" ht="30" customHeight="1">
      <c r="A12" s="1">
        <v>2</v>
      </c>
      <c r="B12" s="16"/>
      <c r="C12" s="17"/>
      <c r="D12" s="25"/>
      <c r="E12" s="9">
        <f aca="true" t="shared" si="0" ref="E12:E40">IF(D12=0,"",DATEDIF(D12,G$1,"Y")&amp;"歳")</f>
      </c>
      <c r="F12" s="20"/>
      <c r="G12" s="21"/>
    </row>
    <row r="13" spans="1:7" ht="30" customHeight="1">
      <c r="A13" s="1">
        <v>3</v>
      </c>
      <c r="B13" s="16"/>
      <c r="C13" s="16"/>
      <c r="D13" s="24"/>
      <c r="E13" s="8">
        <f t="shared" si="0"/>
      </c>
      <c r="F13" s="18"/>
      <c r="G13" s="22"/>
    </row>
    <row r="14" spans="1:7" ht="30" customHeight="1">
      <c r="A14" s="1">
        <v>4</v>
      </c>
      <c r="B14" s="16"/>
      <c r="C14" s="16"/>
      <c r="D14" s="24"/>
      <c r="E14" s="8">
        <f t="shared" si="0"/>
      </c>
      <c r="F14" s="18"/>
      <c r="G14" s="22"/>
    </row>
    <row r="15" spans="1:7" ht="30" customHeight="1">
      <c r="A15" s="1">
        <v>5</v>
      </c>
      <c r="B15" s="16"/>
      <c r="C15" s="17"/>
      <c r="D15" s="24"/>
      <c r="E15" s="9">
        <f t="shared" si="0"/>
      </c>
      <c r="F15" s="20"/>
      <c r="G15" s="21"/>
    </row>
    <row r="16" spans="1:7" ht="30" customHeight="1">
      <c r="A16" s="1">
        <v>6</v>
      </c>
      <c r="B16" s="16"/>
      <c r="C16" s="16"/>
      <c r="D16" s="24"/>
      <c r="E16" s="8">
        <f t="shared" si="0"/>
      </c>
      <c r="F16" s="18"/>
      <c r="G16" s="22"/>
    </row>
    <row r="17" spans="1:7" ht="30" customHeight="1">
      <c r="A17" s="1">
        <v>7</v>
      </c>
      <c r="B17" s="16"/>
      <c r="C17" s="16"/>
      <c r="D17" s="24"/>
      <c r="E17" s="8">
        <f t="shared" si="0"/>
      </c>
      <c r="F17" s="18"/>
      <c r="G17" s="22"/>
    </row>
    <row r="18" spans="1:7" ht="30" customHeight="1">
      <c r="A18" s="1">
        <v>8</v>
      </c>
      <c r="B18" s="16"/>
      <c r="C18" s="17"/>
      <c r="D18" s="24"/>
      <c r="E18" s="9">
        <f t="shared" si="0"/>
      </c>
      <c r="F18" s="20"/>
      <c r="G18" s="21"/>
    </row>
    <row r="19" spans="1:7" ht="30" customHeight="1">
      <c r="A19" s="1">
        <v>9</v>
      </c>
      <c r="B19" s="16"/>
      <c r="C19" s="17"/>
      <c r="D19" s="24"/>
      <c r="E19" s="9">
        <f t="shared" si="0"/>
      </c>
      <c r="F19" s="20"/>
      <c r="G19" s="21"/>
    </row>
    <row r="20" spans="1:7" ht="30" customHeight="1">
      <c r="A20" s="1">
        <v>10</v>
      </c>
      <c r="B20" s="16"/>
      <c r="C20" s="16"/>
      <c r="D20" s="24"/>
      <c r="E20" s="8">
        <f t="shared" si="0"/>
      </c>
      <c r="F20" s="18"/>
      <c r="G20" s="19"/>
    </row>
    <row r="21" spans="1:7" ht="30" customHeight="1">
      <c r="A21" s="1">
        <v>11</v>
      </c>
      <c r="B21" s="17"/>
      <c r="C21" s="17"/>
      <c r="D21" s="24"/>
      <c r="E21" s="9">
        <f t="shared" si="0"/>
      </c>
      <c r="F21" s="20"/>
      <c r="G21" s="21"/>
    </row>
    <row r="22" spans="1:7" ht="30" customHeight="1">
      <c r="A22" s="1">
        <v>12</v>
      </c>
      <c r="B22" s="16"/>
      <c r="C22" s="16"/>
      <c r="D22" s="24"/>
      <c r="E22" s="8">
        <f t="shared" si="0"/>
      </c>
      <c r="F22" s="18"/>
      <c r="G22" s="22"/>
    </row>
    <row r="23" spans="1:7" ht="30" customHeight="1">
      <c r="A23" s="1">
        <v>13</v>
      </c>
      <c r="B23" s="16"/>
      <c r="C23" s="16"/>
      <c r="D23" s="24"/>
      <c r="E23" s="8">
        <f t="shared" si="0"/>
      </c>
      <c r="F23" s="18"/>
      <c r="G23" s="22"/>
    </row>
    <row r="24" spans="1:7" ht="30" customHeight="1">
      <c r="A24" s="1">
        <v>14</v>
      </c>
      <c r="B24" s="17"/>
      <c r="C24" s="17"/>
      <c r="D24" s="24"/>
      <c r="E24" s="9">
        <f t="shared" si="0"/>
      </c>
      <c r="F24" s="20"/>
      <c r="G24" s="21"/>
    </row>
    <row r="25" spans="1:7" ht="30" customHeight="1">
      <c r="A25" s="1">
        <v>15</v>
      </c>
      <c r="B25" s="16"/>
      <c r="C25" s="16"/>
      <c r="D25" s="24"/>
      <c r="E25" s="8">
        <f t="shared" si="0"/>
      </c>
      <c r="F25" s="18"/>
      <c r="G25" s="22"/>
    </row>
    <row r="26" spans="1:7" ht="30" customHeight="1">
      <c r="A26" s="1">
        <v>16</v>
      </c>
      <c r="B26" s="16"/>
      <c r="C26" s="16"/>
      <c r="D26" s="24"/>
      <c r="E26" s="8">
        <f t="shared" si="0"/>
      </c>
      <c r="F26" s="18"/>
      <c r="G26" s="22"/>
    </row>
    <row r="27" spans="1:7" ht="30" customHeight="1">
      <c r="A27" s="1">
        <v>17</v>
      </c>
      <c r="B27" s="16"/>
      <c r="C27" s="16"/>
      <c r="D27" s="24"/>
      <c r="E27" s="8">
        <f t="shared" si="0"/>
      </c>
      <c r="F27" s="18"/>
      <c r="G27" s="22"/>
    </row>
    <row r="28" spans="1:7" ht="30" customHeight="1">
      <c r="A28" s="1">
        <v>18</v>
      </c>
      <c r="B28" s="16"/>
      <c r="C28" s="16"/>
      <c r="D28" s="24"/>
      <c r="E28" s="8">
        <f t="shared" si="0"/>
      </c>
      <c r="F28" s="18"/>
      <c r="G28" s="22"/>
    </row>
    <row r="29" spans="1:7" ht="30" customHeight="1">
      <c r="A29" s="1">
        <v>19</v>
      </c>
      <c r="B29" s="17"/>
      <c r="C29" s="17"/>
      <c r="D29" s="29"/>
      <c r="E29" s="30">
        <f t="shared" si="0"/>
      </c>
      <c r="F29" s="20"/>
      <c r="G29" s="21"/>
    </row>
    <row r="30" spans="1:7" ht="30" customHeight="1">
      <c r="A30" s="1">
        <v>20</v>
      </c>
      <c r="B30" s="16"/>
      <c r="C30" s="16"/>
      <c r="D30" s="24"/>
      <c r="E30" s="35">
        <f t="shared" si="0"/>
      </c>
      <c r="F30" s="36"/>
      <c r="G30" s="22"/>
    </row>
    <row r="31" spans="1:7" ht="30" customHeight="1">
      <c r="A31" s="1">
        <v>21</v>
      </c>
      <c r="B31" s="16"/>
      <c r="C31" s="16"/>
      <c r="D31" s="24"/>
      <c r="E31" s="35">
        <f t="shared" si="0"/>
      </c>
      <c r="F31" s="36"/>
      <c r="G31" s="22"/>
    </row>
    <row r="32" spans="1:7" ht="30" customHeight="1">
      <c r="A32" s="1">
        <v>22</v>
      </c>
      <c r="B32" s="16"/>
      <c r="C32" s="16"/>
      <c r="D32" s="24"/>
      <c r="E32" s="35">
        <f t="shared" si="0"/>
      </c>
      <c r="F32" s="36"/>
      <c r="G32" s="22"/>
    </row>
    <row r="33" spans="1:7" ht="30" customHeight="1">
      <c r="A33" s="1">
        <v>23</v>
      </c>
      <c r="B33" s="16"/>
      <c r="C33" s="16"/>
      <c r="D33" s="24"/>
      <c r="E33" s="35">
        <f t="shared" si="0"/>
      </c>
      <c r="F33" s="36"/>
      <c r="G33" s="22"/>
    </row>
    <row r="34" spans="1:7" ht="30" customHeight="1">
      <c r="A34" s="1">
        <v>24</v>
      </c>
      <c r="B34" s="16"/>
      <c r="C34" s="16"/>
      <c r="D34" s="24"/>
      <c r="E34" s="35">
        <f t="shared" si="0"/>
      </c>
      <c r="F34" s="36"/>
      <c r="G34" s="22"/>
    </row>
    <row r="35" spans="1:7" ht="30" customHeight="1">
      <c r="A35" s="1">
        <v>25</v>
      </c>
      <c r="B35" s="16"/>
      <c r="C35" s="16"/>
      <c r="D35" s="24"/>
      <c r="E35" s="35">
        <f t="shared" si="0"/>
      </c>
      <c r="F35" s="36"/>
      <c r="G35" s="22"/>
    </row>
    <row r="36" spans="1:7" ht="30" customHeight="1">
      <c r="A36" s="1">
        <v>26</v>
      </c>
      <c r="B36" s="16"/>
      <c r="C36" s="16"/>
      <c r="D36" s="24"/>
      <c r="E36" s="35">
        <f t="shared" si="0"/>
      </c>
      <c r="F36" s="36"/>
      <c r="G36" s="22"/>
    </row>
    <row r="37" spans="1:7" ht="30" customHeight="1">
      <c r="A37" s="1">
        <v>27</v>
      </c>
      <c r="B37" s="16"/>
      <c r="C37" s="16"/>
      <c r="D37" s="24"/>
      <c r="E37" s="35">
        <f t="shared" si="0"/>
      </c>
      <c r="F37" s="36"/>
      <c r="G37" s="22"/>
    </row>
    <row r="38" spans="1:7" ht="30" customHeight="1">
      <c r="A38" s="1">
        <v>28</v>
      </c>
      <c r="B38" s="16"/>
      <c r="C38" s="16"/>
      <c r="D38" s="24"/>
      <c r="E38" s="35">
        <f t="shared" si="0"/>
      </c>
      <c r="F38" s="36"/>
      <c r="G38" s="22"/>
    </row>
    <row r="39" spans="1:7" ht="30" customHeight="1">
      <c r="A39" s="1">
        <v>29</v>
      </c>
      <c r="B39" s="16"/>
      <c r="C39" s="16"/>
      <c r="D39" s="24"/>
      <c r="E39" s="35">
        <f t="shared" si="0"/>
      </c>
      <c r="F39" s="18"/>
      <c r="G39" s="22"/>
    </row>
    <row r="40" spans="1:7" ht="30" customHeight="1" thickBot="1">
      <c r="A40" s="1">
        <v>30</v>
      </c>
      <c r="B40" s="31"/>
      <c r="C40" s="31"/>
      <c r="D40" s="38"/>
      <c r="E40" s="32">
        <f t="shared" si="0"/>
      </c>
      <c r="F40" s="33"/>
      <c r="G40" s="34"/>
    </row>
  </sheetData>
  <sheetProtection sheet="1" objects="1" scenarios="1" formatCells="0" formatColumns="0" formatRows="0" insertColumns="0" insertRows="0" insertHyperlinks="0" deleteColumns="0" deleteRows="0"/>
  <mergeCells count="4">
    <mergeCell ref="D3:E3"/>
    <mergeCell ref="F5:G5"/>
    <mergeCell ref="B7:D7"/>
    <mergeCell ref="F4:G4"/>
  </mergeCells>
  <printOptions/>
  <pageMargins left="0.7086614173228347" right="0.7086614173228347" top="0.7480314960629921" bottom="0.4330708661417323" header="0.31496062992125984" footer="0.15748031496062992"/>
  <pageSetup orientation="landscape" paperSize="9"/>
  <headerFooter alignWithMargins="0">
    <oddHeader>&amp;C&amp;18高石杯 第48回 関東地域自転車道路競走大会　＜申込書＞&amp;R&amp;"ＭＳ Ｐゴシック,太字"&amp;14参加者⇒都県車連</oddHeader>
    <oddFooter>&amp;C中学生男子　&amp;P/&amp;N</oddFooter>
  </headerFooter>
  <rowBreaks count="2" manualBreakCount="2">
    <brk id="18" max="6" man="1"/>
    <brk id="30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社団法人　日本競輪選手会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群馬支部</dc:creator>
  <cp:keywords/>
  <dc:description/>
  <cp:lastModifiedBy>k_design</cp:lastModifiedBy>
  <cp:lastPrinted>2013-12-17T05:40:21Z</cp:lastPrinted>
  <dcterms:created xsi:type="dcterms:W3CDTF">2001-10-10T05:09:41Z</dcterms:created>
  <dcterms:modified xsi:type="dcterms:W3CDTF">2013-12-19T23:59:47Z</dcterms:modified>
  <cp:category/>
  <cp:version/>
  <cp:contentType/>
  <cp:contentStatus/>
</cp:coreProperties>
</file>